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<sst xmlns="http://schemas.openxmlformats.org/spreadsheetml/2006/main" count="127" uniqueCount="124">
  <si>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</si>
  <si>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</si>
  <si>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</si>
  <si>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</si>
  <si>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</si>
  <si>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</si>
  <si>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</si>
  <si>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</si>
  <si>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</si>
  <si>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</si>
  <si>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</si>
  <si>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</si>
  <si>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</si>
  <si>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</si>
  <si>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</si>
  <si>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</si>
  <si>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</si>
  <si>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</si>
  <si>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</si>
  <si>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</si>
  <si>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</si>
  <si>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</si>
  <si>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</si>
  <si>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</si>
  <si>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</si>
  <si>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</si>
  <si>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</si>
  <si>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</si>
  <si>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</si>
  <si>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</si>
  <si>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</si>
  <si>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</si>
  <si>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</si>
  <si>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</si>
  <si>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</si>
  <si>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</si>
  <si>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</si>
  <si>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</si>
  <si>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</si>
  <si>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</si>
  <si>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</si>
  <si>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</si>
  <si>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</si>
  <si>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</si>
  <si>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</si>
  <si>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</si>
  <si>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</si>
  <si>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</si>
  <si>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</si>
  <si>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</si>
  <si>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</si>
  <si>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</si>
  <si>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</si>
  <si>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</si>
  <si>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</si>
  <si>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</si>
  <si>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</si>
  <si>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</si>
  <si>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</si>
  <si>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</si>
  <si>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</si>
  <si>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</si>
  <si>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</si>
  <si>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</si>
  <si>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</si>
  <si>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</si>
  <si>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</si>
  <si>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</si>
  <si>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</si>
  <si>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</si>
  <si>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</si>
  <si>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</si>
  <si>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</si>
  <si>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</si>
  <si>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</si>
  <si>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</si>
  <si>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</si>
  <si>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</si>
  <si>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</si>
  <si>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</si>
  <si>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</si>
  <si>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</si>
  <si>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</si>
  <si>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</si>
  <si>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</si>
  <si>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</si>
  <si>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</si>
  <si>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</si>
  <si>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</si>
  <si>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</si>
  <si>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</si>
  <si>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</si>
  <si>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</si>
  <si>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</si>
  <si>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</si>
  <si>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</si>
  <si>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</si>
  <si>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</si>
  <si>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</si>
  <si>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</si>
  <si>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</si>
  <si>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</si>
  <si>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</si>
  <si>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</si>
  <si>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</si>
  <si>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</si>
  <si>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</si>
  <si>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</si>
  <si>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</si>
  <si>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</si>
  <si>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</si>
  <si>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</si>
  <si>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</si>
  <si>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</si>
  <si>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</si>
  <si>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</si>
  <si>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</si>
  <si>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</si>
  <si>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</si>
  <si>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</si>
  <si>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DEL OCCIDENTE DEL ESTADO DE HIDALGO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</si>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</sst>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22333511.1</v>
      </c>
      <c r="D9" s="9">
        <f>SUM(D10:D16)</f>
        <v>25368399.58</v>
      </c>
      <c r="E9" s="11" t="s">
        <v>8</v>
      </c>
      <c r="F9" s="9">
        <f>SUM(F10:F18)</f>
        <v>5776532.680000001</v>
      </c>
      <c r="G9" s="9">
        <f>SUM(G10:G18)</f>
        <v>8755859.069999998</v>
      </c>
    </row>
    <row r="10" spans="2:7" ht="13.5">
      <c r="B10" s="12" t="s">
        <v>9</v>
      </c>
      <c r="C10" s="9">
        <v>0</v>
      </c>
      <c r="D10" s="9">
        <v>4000</v>
      </c>
      <c r="E10" s="13" t="s">
        <v>10</v>
      </c>
      <c r="F10" s="9">
        <v>1767670.92</v>
      </c>
      <c r="G10" s="9">
        <v>1082238.05</v>
      </c>
    </row>
    <row r="11" spans="2:7" ht="13.5">
      <c r="B11" s="12" t="s">
        <v>11</v>
      </c>
      <c r="C11" s="9">
        <v>22333511.1</v>
      </c>
      <c r="D11" s="9">
        <v>25364399.58</v>
      </c>
      <c r="E11" s="13" t="s">
        <v>12</v>
      </c>
      <c r="F11" s="9">
        <v>1371787.38</v>
      </c>
      <c r="G11" s="9">
        <v>3314791.56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61000</v>
      </c>
      <c r="G14" s="9">
        <v>61000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2265242.6</v>
      </c>
      <c r="G16" s="9">
        <v>3981522.59</v>
      </c>
    </row>
    <row r="17" spans="2:7" ht="27">
      <c r="B17" s="10" t="s">
        <v>23</v>
      </c>
      <c r="C17" s="9">
        <f>SUM(C18:C24)</f>
        <v>35226.03</v>
      </c>
      <c r="D17" s="9">
        <f>SUM(D18:D24)</f>
        <v>7263.66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310831.78</v>
      </c>
      <c r="G18" s="9">
        <v>316306.87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35226.03</v>
      </c>
      <c r="D20" s="9">
        <v>7263.66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22368737.130000003</v>
      </c>
      <c r="D47" s="9">
        <f>D9+D17+D25+D31+D37+D38+D41</f>
        <v>25375663.24</v>
      </c>
      <c r="E47" s="8" t="s">
        <v>82</v>
      </c>
      <c r="F47" s="9">
        <f>F9+F19+F23+F26+F27+F31+F38+F42</f>
        <v>5776532.680000001</v>
      </c>
      <c r="G47" s="9">
        <f>G9+G19+G23+G26+G27+G31+G38+G42</f>
        <v>8755859.069999998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84762025.71</v>
      </c>
      <c r="D52" s="9">
        <v>84762025.71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66848979.82</v>
      </c>
      <c r="D53" s="9">
        <v>50948311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3979527.34</v>
      </c>
      <c r="D54" s="9">
        <v>3941727.22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-90347082.86</v>
      </c>
      <c r="D55" s="9">
        <v>-85982741.02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5776532.680000001</v>
      </c>
      <c r="G59" s="9">
        <f>G47+G57</f>
        <v>8755859.069999998</v>
      </c>
    </row>
    <row r="60" spans="2:7" ht="27">
      <c r="B60" s="6" t="s">
        <v>102</v>
      </c>
      <c r="C60" s="9">
        <f>SUM(C50:C58)</f>
        <v>65243450.010000005</v>
      </c>
      <c r="D60" s="9">
        <f>SUM(D50:D58)</f>
        <v>53669322.90999998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87612187.14000002</v>
      </c>
      <c r="D62" s="9">
        <f>D47+D60</f>
        <v>79044986.14999998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64450464.77</v>
      </c>
      <c r="G63" s="9">
        <f>SUM(G64:G66)</f>
        <v>52139274.39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64450464.77</v>
      </c>
      <c r="G65" s="9">
        <v>52139274.39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17385189.689999998</v>
      </c>
      <c r="G68" s="9">
        <f>SUM(G69:G73)</f>
        <v>18149852.689999998</v>
      </c>
    </row>
    <row r="69" spans="2:7" ht="13.5">
      <c r="B69" s="10"/>
      <c r="C69" s="9"/>
      <c r="D69" s="9"/>
      <c r="E69" s="11" t="s">
        <v>110</v>
      </c>
      <c r="F69" s="9">
        <v>3126299.39</v>
      </c>
      <c r="G69" s="9">
        <v>1842344.73</v>
      </c>
    </row>
    <row r="70" spans="2:7" ht="13.5">
      <c r="B70" s="10"/>
      <c r="C70" s="9"/>
      <c r="D70" s="9"/>
      <c r="E70" s="11" t="s">
        <v>111</v>
      </c>
      <c r="F70" s="9">
        <v>11309291.43</v>
      </c>
      <c r="G70" s="9">
        <v>13223130.41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4071387.9</v>
      </c>
      <c r="G72" s="9">
        <v>4071387.9</v>
      </c>
    </row>
    <row r="73" spans="2:7" ht="13.5">
      <c r="B73" s="10"/>
      <c r="C73" s="9"/>
      <c r="D73" s="9"/>
      <c r="E73" s="11" t="s">
        <v>114</v>
      </c>
      <c r="F73" s="9">
        <v>-1121789.03</v>
      </c>
      <c r="G73" s="9">
        <v>-987010.35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81835654.46000001</v>
      </c>
      <c r="G79" s="9">
        <f>G63+G68+G75</f>
        <v>70289127.08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87612187.14000002</v>
      </c>
      <c r="G81" s="9">
        <f>G59+G79</f>
        <v>79044986.14999999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2016-12-20T19:33:34Z</cp:lastPrinted>
  <dcterms:created xsi:type="dcterms:W3CDTF">2016-10-11T18:36:49Z</dcterms:created>
  <dcterms:modified xsi:type="dcterms:W3CDTF">2024-01-15T16:02:45Z</dcterms:modified>
  <cp:category/>
  <cp:version/>
  <cp:contentType/>
  <cp:contentStatus/>
</cp:coreProperties>
</file>